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quitohonestogob-my.sharepoint.com/personal/patricia_jarrin_quitohonesto_gob_ec/Documents/Escritorio/PATRICIA DTHAF 2023/"/>
    </mc:Choice>
  </mc:AlternateContent>
  <xr:revisionPtr revIDLastSave="0" documentId="8_{26B51E92-6785-4C18-A7E3-80EF2CAB37F6}" xr6:coauthVersionLast="47" xr6:coauthVersionMax="47" xr10:uidLastSave="{00000000-0000-0000-0000-000000000000}"/>
  <workbookProtection workbookAlgorithmName="SHA-512" workbookHashValue="Cbqltpyl8sO93J8m7z1BiX197rgo0O14mLO+m/940DkZGUPm6Lm67s9mmPOGnzD8WKlnss1zFT8GoPyosoouxQ==" workbookSaltValue="zOXEkblbWhxNd/YcIW9v9Q==" workbookSpinCount="100000" lockStructure="1"/>
  <bookViews>
    <workbookView xWindow="-108" yWindow="-108" windowWidth="23256" windowHeight="12576" xr2:uid="{00000000-000D-0000-FFFF-FFFF00000000}"/>
  </bookViews>
  <sheets>
    <sheet name="MATRIZ PROVEEDORES 2023" sheetId="1" r:id="rId1"/>
  </sheets>
  <definedNames>
    <definedName name="_xlnm._FilterDatabase" localSheetId="0" hidden="1">'MATRIZ PROVEEDORES 2023'!$B$4:$G$55</definedName>
    <definedName name="_xlnm.Print_Area" localSheetId="0">'MATRIZ PROVEEDORES 2023'!$A$1:$G$55</definedName>
    <definedName name="_xlnm.Print_Titles" localSheetId="0">'MATRIZ PROVEEDORES 2023'!$1:$4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0" i="1" l="1"/>
  <c r="D23" i="1"/>
  <c r="D32" i="1"/>
  <c r="D15" i="1"/>
  <c r="D26" i="1"/>
  <c r="D20" i="1"/>
</calcChain>
</file>

<file path=xl/sharedStrings.xml><?xml version="1.0" encoding="utf-8"?>
<sst xmlns="http://schemas.openxmlformats.org/spreadsheetml/2006/main" count="176" uniqueCount="128">
  <si>
    <t xml:space="preserve"> PROVEEDORES CONTRATADOS</t>
  </si>
  <si>
    <t>ENTIDAD QUE REPORTA:</t>
  </si>
  <si>
    <t>SITIO WEB INSTITUCIONAL:</t>
  </si>
  <si>
    <t>No. Secuencial</t>
  </si>
  <si>
    <t>RAZÓN SOCIAL PROVEEDOR</t>
  </si>
  <si>
    <t>RUC PROVEEDOR</t>
  </si>
  <si>
    <t>MONTO TOTAL ANUAL (SIN IVA) CONTRATADO CON PROVEEDOR</t>
  </si>
  <si>
    <t>CANTIDAD DE CONTRATOS ADJUDICADOS  A PROVEEDOR</t>
  </si>
  <si>
    <t>CÓDIGO DE LOS PROCESOS</t>
  </si>
  <si>
    <t>TIPO DE PROCESOS ADJUDICADOS</t>
  </si>
  <si>
    <t>ÁREA ENCARGADA DE LA ACTUALIZACIÓN:</t>
  </si>
  <si>
    <t xml:space="preserve">FECHA DE LA ÚLTIMA ACTUALIZACIÓN: </t>
  </si>
  <si>
    <t xml:space="preserve">GAD DMQ COMISIÓN METROPOLITANA DE LUCHA CONTRA LA CORRUPCIÓN (QUITO HONESTO) </t>
  </si>
  <si>
    <t>www.quitohonesto.gob.ec</t>
  </si>
  <si>
    <t xml:space="preserve">DIRECCIÓN TALENTO HUMANO ADMINISTRATIVO FINANCIERO </t>
  </si>
  <si>
    <t>Ínfima Cuantía</t>
  </si>
  <si>
    <t>Año: 2023</t>
  </si>
  <si>
    <t>VILLEGAS CABRERA NELY FRANCELINA</t>
  </si>
  <si>
    <t>RIERA VEA EDGAR PATRICIO</t>
  </si>
  <si>
    <t>OBANDO FUENTES CARLOS RAUL</t>
  </si>
  <si>
    <t>IC-CMLCC-033-2022</t>
  </si>
  <si>
    <t>IC-CMLCC-036-2022</t>
  </si>
  <si>
    <t>IC-CMLCC-037-2022</t>
  </si>
  <si>
    <t>CASA PAZMIÑO S.A.</t>
  </si>
  <si>
    <t>IC-CMLCC-030-2022</t>
  </si>
  <si>
    <t>IC-CMLCC-038-2022</t>
  </si>
  <si>
    <t>COPIERMATICA CIA. LTDA.</t>
  </si>
  <si>
    <t>PINEDA BUITRON ROMAN WILFRIDO</t>
  </si>
  <si>
    <t>1000877116001</t>
  </si>
  <si>
    <t>IC-CMLCC-001-2023</t>
  </si>
  <si>
    <t>Consultoría</t>
  </si>
  <si>
    <t>AENORECUADOR SA</t>
  </si>
  <si>
    <t>1791945476001</t>
  </si>
  <si>
    <t>CDC-CMLCC-008-2022</t>
  </si>
  <si>
    <t>ECUAAUTO S.A.</t>
  </si>
  <si>
    <t>1790148874001</t>
  </si>
  <si>
    <t>ASOCIACIÓN DE SERVICIOS EN ALIMENTACIÓN Y LIMPIEZA PATRIA DEL BUEN VIVIR ASOPATVIR</t>
  </si>
  <si>
    <t>1792499372001</t>
  </si>
  <si>
    <t>CE-CMLCC-001-2023</t>
  </si>
  <si>
    <t>Catálogo Electrónico</t>
  </si>
  <si>
    <t>ABOLINE S.A.</t>
  </si>
  <si>
    <t>COGECOMSA</t>
  </si>
  <si>
    <t>HARNISTH PINOS ODGUIL ANTONIO</t>
  </si>
  <si>
    <t>PLASTILIMPIO S.A.</t>
  </si>
  <si>
    <t>TEXTIQUIM CIA. LTDA.</t>
  </si>
  <si>
    <t>CE-CMLCC-002-2023</t>
  </si>
  <si>
    <t>0992219408001</t>
  </si>
  <si>
    <t>1790732657001</t>
  </si>
  <si>
    <t>0912538519001</t>
  </si>
  <si>
    <t>1792092108001</t>
  </si>
  <si>
    <t>1790824977001</t>
  </si>
  <si>
    <t>PE-CMLCC-002-2023</t>
  </si>
  <si>
    <t>Procedimiento Especial</t>
  </si>
  <si>
    <t>IC-CMLCC-003-2023</t>
  </si>
  <si>
    <t>FONSECA ROJAS HERNÁN VINICIO</t>
  </si>
  <si>
    <t>1710433200001</t>
  </si>
  <si>
    <t>CORPORACION NACIONAL DE TELECOMUNICACIONES CNT EP</t>
  </si>
  <si>
    <t>RE-CMLCC-001-2023</t>
  </si>
  <si>
    <t>Régimen Especial</t>
  </si>
  <si>
    <t>OTECEL S.A.</t>
  </si>
  <si>
    <t>IC-CMLCC-032-2022</t>
  </si>
  <si>
    <t>ING. MARIANA SILVA VEGA</t>
  </si>
  <si>
    <t>IC-CMLCC-004-2023</t>
  </si>
  <si>
    <t>0921771069001</t>
  </si>
  <si>
    <t>CE-CMLCC-003-2023</t>
  </si>
  <si>
    <t xml:space="preserve">CE-CMLCC-002-2023
</t>
  </si>
  <si>
    <t>EDIVA (JURADO VILLAGOMEZ EDISON ANCIZAR)</t>
  </si>
  <si>
    <t>1710059575001</t>
  </si>
  <si>
    <t>IC-CMLCC-005-2023</t>
  </si>
  <si>
    <t>MULTISERVICIOS MOTO CENTRO-ALEXANDRA PAEZ</t>
  </si>
  <si>
    <t>1709862286001</t>
  </si>
  <si>
    <t>CE-CMLCC-004-2023</t>
  </si>
  <si>
    <t xml:space="preserve">DIEGO RENE GUALOTO </t>
  </si>
  <si>
    <t>1714487392001</t>
  </si>
  <si>
    <t>IC-CMLCC-007-2023</t>
  </si>
  <si>
    <t>MOYA BACA CIA. LTDA.</t>
  </si>
  <si>
    <t>1790029131001</t>
  </si>
  <si>
    <t>CE-CMLCC-005-2023</t>
  </si>
  <si>
    <t>T&amp;GSIMPLECOM CIA. LTDA.</t>
  </si>
  <si>
    <t>1792613523001</t>
  </si>
  <si>
    <t>TAPIA ESPINOZA ADRIANA MARGARITA</t>
  </si>
  <si>
    <t>1718896681001</t>
  </si>
  <si>
    <t>IC-CMLCC-008-2023</t>
  </si>
  <si>
    <t>IC-CMLCC-009-2023</t>
  </si>
  <si>
    <t>CORTES GOMEZ ORLANDO</t>
  </si>
  <si>
    <t>1708868466001</t>
  </si>
  <si>
    <t>CE-20230002415645</t>
  </si>
  <si>
    <t>PE-CMLCC-003-2023</t>
  </si>
  <si>
    <t>MEGASETEC CIA. LTDA.</t>
  </si>
  <si>
    <t>1792175704001</t>
  </si>
  <si>
    <t>IC-CMLCC-012-2023</t>
  </si>
  <si>
    <t>DAVILA MONTALVO CARLOS ANDRES</t>
  </si>
  <si>
    <t>1721149431001</t>
  </si>
  <si>
    <t>CE-CMLCC-006-2023</t>
  </si>
  <si>
    <t>CE-CMLCC-007-2023</t>
  </si>
  <si>
    <t>IC-CMLCC-010-2023</t>
  </si>
  <si>
    <t xml:space="preserve">JARRIN BARROS JAQUELINE </t>
  </si>
  <si>
    <t>1711447431001</t>
  </si>
  <si>
    <t>EDICIONES LEGALES EDLE S.A</t>
  </si>
  <si>
    <t>1790924491001</t>
  </si>
  <si>
    <t>IC-CMLCC-013-2023</t>
  </si>
  <si>
    <t>CARROS SEGURO CARSEG S.A.</t>
  </si>
  <si>
    <t>0991259546001</t>
  </si>
  <si>
    <t>IC-CMLCC-015-2023</t>
  </si>
  <si>
    <t>ANGEL DAVID GUARQUILLA RAMON</t>
  </si>
  <si>
    <t>1719021188001</t>
  </si>
  <si>
    <t>IC-CMLCC-016-2023</t>
  </si>
  <si>
    <t>CHUQUILLANGUI ALCIVAR PAULO ANDRES</t>
  </si>
  <si>
    <t>1717130916001</t>
  </si>
  <si>
    <t>IC-CMLCC-017-2023</t>
  </si>
  <si>
    <t>PAPER COMPUT P-C S.A.</t>
  </si>
  <si>
    <t>0993114871001</t>
  </si>
  <si>
    <t>IC-CMLCC-011-2023</t>
  </si>
  <si>
    <t>CE-CMLCC-009-2023</t>
  </si>
  <si>
    <t>SANCHEZ TINOCO CARLOS GERMAN</t>
  </si>
  <si>
    <t>1708529894001</t>
  </si>
  <si>
    <t>CE-CMLCC-010-2023</t>
  </si>
  <si>
    <t>PAUCAR ALMEIDA MONICA PAULINA</t>
  </si>
  <si>
    <t>1713823365001</t>
  </si>
  <si>
    <t>FALCONI CISNEROS JOSE LUIS</t>
  </si>
  <si>
    <t>1715241525001</t>
  </si>
  <si>
    <t>EQUIPOS Y SERVICIOS VIAVIDEO CIA. LTDA.</t>
  </si>
  <si>
    <t>1792731062001</t>
  </si>
  <si>
    <t>IC-CMLCC-014-2023</t>
  </si>
  <si>
    <t>30 DE NOVIEMBRE DE 2023</t>
  </si>
  <si>
    <t>ENFOQUE360 S.A.S.</t>
  </si>
  <si>
    <t>1793079024001</t>
  </si>
  <si>
    <t>IC-CMLCC-018-2023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</si>
</sst>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Calibri"/>
      <family val="2"/>
      <charset val="1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2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 xr:uid="{0CB76AB1-5E76-446C-BA20-DF3274D377F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quitohonesto.gob.ec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5"/>
  <sheetViews>
    <sheetView tabSelected="1" topLeftCell="A54" zoomScale="105" zoomScaleNormal="105" workbookViewId="0">
      <selection activeCell="C58" sqref="C58"/>
    </sheetView>
  </sheetViews>
  <sheetFormatPr baseColWidth="10" defaultColWidth="21.6640625" defaultRowHeight="40.5" customHeight="1" x14ac:dyDescent="0.3"/>
  <cols>
    <col min="1" max="1" width="10.44140625" style="2" customWidth="1"/>
    <col min="2" max="2" width="26.6640625" style="2" customWidth="1"/>
    <col min="3" max="3" width="24.33203125" style="2" customWidth="1"/>
    <col min="4" max="4" width="24.88671875" style="2" customWidth="1"/>
    <col min="5" max="5" width="19.88671875" style="2" customWidth="1"/>
    <col min="6" max="6" width="41.5546875" style="2" customWidth="1"/>
    <col min="7" max="7" width="32.6640625" style="2" customWidth="1"/>
    <col min="8" max="8" width="5.5546875" style="2" customWidth="1"/>
    <col min="9" max="16384" width="21.6640625" style="2"/>
  </cols>
  <sheetData>
    <row r="1" spans="1:8" ht="26.25" customHeight="1" x14ac:dyDescent="0.3">
      <c r="A1" s="17" t="s">
        <v>0</v>
      </c>
      <c r="B1" s="17"/>
      <c r="C1" s="17"/>
      <c r="D1" s="17"/>
      <c r="E1" s="17"/>
      <c r="F1" s="17"/>
      <c r="G1" s="1" t="s">
        <v>16</v>
      </c>
    </row>
    <row r="2" spans="1:8" ht="32.25" customHeight="1" x14ac:dyDescent="0.3">
      <c r="A2" s="17" t="s">
        <v>1</v>
      </c>
      <c r="B2" s="17"/>
      <c r="C2" s="17"/>
      <c r="D2" s="17" t="s">
        <v>12</v>
      </c>
      <c r="E2" s="17"/>
      <c r="F2" s="17"/>
      <c r="G2" s="17"/>
      <c r="H2" s="3"/>
    </row>
    <row r="3" spans="1:8" ht="23.25" customHeight="1" x14ac:dyDescent="0.3">
      <c r="A3" s="17" t="s">
        <v>2</v>
      </c>
      <c r="B3" s="17"/>
      <c r="C3" s="17"/>
      <c r="D3" s="18" t="s">
        <v>13</v>
      </c>
      <c r="E3" s="16"/>
      <c r="F3" s="16"/>
      <c r="G3" s="16"/>
      <c r="H3" s="3"/>
    </row>
    <row r="4" spans="1:8" ht="59.25" customHeight="1" x14ac:dyDescent="0.3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</row>
    <row r="5" spans="1:8" ht="28.2" customHeight="1" x14ac:dyDescent="0.3">
      <c r="A5" s="5">
        <v>1</v>
      </c>
      <c r="B5" s="6" t="s">
        <v>17</v>
      </c>
      <c r="C5" s="7">
        <v>1001246261001</v>
      </c>
      <c r="D5" s="10">
        <v>995</v>
      </c>
      <c r="E5" s="5">
        <v>1</v>
      </c>
      <c r="F5" s="6" t="s">
        <v>20</v>
      </c>
      <c r="G5" s="6" t="s">
        <v>15</v>
      </c>
    </row>
    <row r="6" spans="1:8" ht="28.2" customHeight="1" x14ac:dyDescent="0.3">
      <c r="A6" s="5">
        <v>2</v>
      </c>
      <c r="B6" s="8" t="s">
        <v>18</v>
      </c>
      <c r="C6" s="7">
        <v>1718085283001</v>
      </c>
      <c r="D6" s="9">
        <v>580</v>
      </c>
      <c r="E6" s="5">
        <v>1</v>
      </c>
      <c r="F6" s="8" t="s">
        <v>21</v>
      </c>
      <c r="G6" s="8" t="s">
        <v>15</v>
      </c>
    </row>
    <row r="7" spans="1:8" ht="28.8" customHeight="1" x14ac:dyDescent="0.3">
      <c r="A7" s="5">
        <v>3</v>
      </c>
      <c r="B7" s="8" t="s">
        <v>19</v>
      </c>
      <c r="C7" s="7">
        <v>401176920001</v>
      </c>
      <c r="D7" s="9">
        <v>6370</v>
      </c>
      <c r="E7" s="5">
        <v>1</v>
      </c>
      <c r="F7" s="8" t="s">
        <v>22</v>
      </c>
      <c r="G7" s="8" t="s">
        <v>15</v>
      </c>
    </row>
    <row r="8" spans="1:8" ht="13.8" x14ac:dyDescent="0.3">
      <c r="A8" s="5">
        <v>4</v>
      </c>
      <c r="B8" s="8" t="s">
        <v>23</v>
      </c>
      <c r="C8" s="7">
        <v>1792095468001</v>
      </c>
      <c r="D8" s="9">
        <v>1100</v>
      </c>
      <c r="E8" s="5">
        <v>1</v>
      </c>
      <c r="F8" s="8" t="s">
        <v>24</v>
      </c>
      <c r="G8" s="8" t="s">
        <v>15</v>
      </c>
    </row>
    <row r="9" spans="1:8" ht="27.6" x14ac:dyDescent="0.3">
      <c r="A9" s="5">
        <v>5</v>
      </c>
      <c r="B9" s="8" t="s">
        <v>26</v>
      </c>
      <c r="C9" s="7">
        <v>1792155223001</v>
      </c>
      <c r="D9" s="9">
        <v>3000</v>
      </c>
      <c r="E9" s="5">
        <v>1</v>
      </c>
      <c r="F9" s="8" t="s">
        <v>25</v>
      </c>
      <c r="G9" s="8" t="s">
        <v>15</v>
      </c>
    </row>
    <row r="10" spans="1:8" ht="27.6" x14ac:dyDescent="0.3">
      <c r="A10" s="5">
        <v>6</v>
      </c>
      <c r="B10" s="8" t="s">
        <v>27</v>
      </c>
      <c r="C10" s="11" t="s">
        <v>28</v>
      </c>
      <c r="D10" s="9">
        <v>6000</v>
      </c>
      <c r="E10" s="5">
        <v>1</v>
      </c>
      <c r="F10" s="8" t="s">
        <v>29</v>
      </c>
      <c r="G10" s="8" t="s">
        <v>15</v>
      </c>
    </row>
    <row r="11" spans="1:8" ht="13.8" x14ac:dyDescent="0.3">
      <c r="A11" s="5">
        <v>7</v>
      </c>
      <c r="B11" s="8" t="s">
        <v>31</v>
      </c>
      <c r="C11" s="11" t="s">
        <v>32</v>
      </c>
      <c r="D11" s="9">
        <v>3500</v>
      </c>
      <c r="E11" s="5">
        <v>1</v>
      </c>
      <c r="F11" s="8" t="s">
        <v>33</v>
      </c>
      <c r="G11" s="8" t="s">
        <v>30</v>
      </c>
    </row>
    <row r="12" spans="1:8" ht="13.8" x14ac:dyDescent="0.3">
      <c r="A12" s="5">
        <v>8</v>
      </c>
      <c r="B12" s="8" t="s">
        <v>34</v>
      </c>
      <c r="C12" s="11" t="s">
        <v>35</v>
      </c>
      <c r="D12" s="9">
        <v>2120</v>
      </c>
      <c r="E12" s="5">
        <v>1</v>
      </c>
      <c r="F12" s="8" t="s">
        <v>29</v>
      </c>
      <c r="G12" s="8" t="s">
        <v>15</v>
      </c>
    </row>
    <row r="13" spans="1:8" ht="74.400000000000006" customHeight="1" x14ac:dyDescent="0.3">
      <c r="A13" s="5">
        <v>9</v>
      </c>
      <c r="B13" s="8" t="s">
        <v>36</v>
      </c>
      <c r="C13" s="11" t="s">
        <v>37</v>
      </c>
      <c r="D13" s="9">
        <v>5274.84</v>
      </c>
      <c r="E13" s="5">
        <v>1</v>
      </c>
      <c r="F13" s="8" t="s">
        <v>38</v>
      </c>
      <c r="G13" s="6" t="s">
        <v>39</v>
      </c>
    </row>
    <row r="14" spans="1:8" ht="13.8" x14ac:dyDescent="0.3">
      <c r="A14" s="5">
        <v>10</v>
      </c>
      <c r="B14" s="8" t="s">
        <v>40</v>
      </c>
      <c r="C14" s="11" t="s">
        <v>46</v>
      </c>
      <c r="D14" s="9">
        <v>8.2200000000000006</v>
      </c>
      <c r="E14" s="5">
        <v>1</v>
      </c>
      <c r="F14" s="8" t="s">
        <v>45</v>
      </c>
      <c r="G14" s="6" t="s">
        <v>39</v>
      </c>
    </row>
    <row r="15" spans="1:8" ht="15" customHeight="1" x14ac:dyDescent="0.3">
      <c r="A15" s="16">
        <v>11</v>
      </c>
      <c r="B15" s="13" t="s">
        <v>41</v>
      </c>
      <c r="C15" s="14" t="s">
        <v>47</v>
      </c>
      <c r="D15" s="15">
        <f>988.65+108.71</f>
        <v>1097.3599999999999</v>
      </c>
      <c r="E15" s="16">
        <v>5</v>
      </c>
      <c r="F15" s="12" t="s">
        <v>65</v>
      </c>
      <c r="G15" s="13" t="s">
        <v>39</v>
      </c>
    </row>
    <row r="16" spans="1:8" ht="13.8" x14ac:dyDescent="0.3">
      <c r="A16" s="16"/>
      <c r="B16" s="13"/>
      <c r="C16" s="14"/>
      <c r="D16" s="15"/>
      <c r="E16" s="16"/>
      <c r="F16" s="8" t="s">
        <v>64</v>
      </c>
      <c r="G16" s="13"/>
    </row>
    <row r="17" spans="1:7" ht="13.8" x14ac:dyDescent="0.3">
      <c r="A17" s="16"/>
      <c r="B17" s="13"/>
      <c r="C17" s="14"/>
      <c r="D17" s="15"/>
      <c r="E17" s="16"/>
      <c r="F17" s="8" t="s">
        <v>93</v>
      </c>
      <c r="G17" s="13"/>
    </row>
    <row r="18" spans="1:7" ht="13.8" x14ac:dyDescent="0.3">
      <c r="A18" s="16"/>
      <c r="B18" s="13"/>
      <c r="C18" s="14"/>
      <c r="D18" s="15"/>
      <c r="E18" s="16"/>
      <c r="F18" s="8" t="s">
        <v>71</v>
      </c>
      <c r="G18" s="13"/>
    </row>
    <row r="19" spans="1:7" ht="13.8" x14ac:dyDescent="0.3">
      <c r="A19" s="16"/>
      <c r="B19" s="13"/>
      <c r="C19" s="14"/>
      <c r="D19" s="15"/>
      <c r="E19" s="16"/>
      <c r="F19" s="6" t="s">
        <v>113</v>
      </c>
      <c r="G19" s="13"/>
    </row>
    <row r="20" spans="1:7" ht="14.4" customHeight="1" x14ac:dyDescent="0.3">
      <c r="A20" s="16">
        <v>12</v>
      </c>
      <c r="B20" s="13" t="s">
        <v>42</v>
      </c>
      <c r="C20" s="14" t="s">
        <v>48</v>
      </c>
      <c r="D20" s="15">
        <f>30.84+48</f>
        <v>78.84</v>
      </c>
      <c r="E20" s="16">
        <v>2</v>
      </c>
      <c r="F20" s="8" t="s">
        <v>45</v>
      </c>
      <c r="G20" s="13" t="s">
        <v>39</v>
      </c>
    </row>
    <row r="21" spans="1:7" ht="13.8" x14ac:dyDescent="0.3">
      <c r="A21" s="16"/>
      <c r="B21" s="13"/>
      <c r="C21" s="14"/>
      <c r="D21" s="15"/>
      <c r="E21" s="16"/>
      <c r="F21" s="8" t="s">
        <v>71</v>
      </c>
      <c r="G21" s="13"/>
    </row>
    <row r="22" spans="1:7" ht="13.8" x14ac:dyDescent="0.3">
      <c r="A22" s="5">
        <v>13</v>
      </c>
      <c r="B22" s="8" t="s">
        <v>43</v>
      </c>
      <c r="C22" s="11" t="s">
        <v>49</v>
      </c>
      <c r="D22" s="9">
        <v>13.14</v>
      </c>
      <c r="E22" s="5">
        <v>1</v>
      </c>
      <c r="F22" s="8" t="s">
        <v>45</v>
      </c>
      <c r="G22" s="6" t="s">
        <v>39</v>
      </c>
    </row>
    <row r="23" spans="1:7" ht="13.8" x14ac:dyDescent="0.3">
      <c r="A23" s="16">
        <v>14</v>
      </c>
      <c r="B23" s="13" t="s">
        <v>44</v>
      </c>
      <c r="C23" s="14" t="s">
        <v>50</v>
      </c>
      <c r="D23" s="15">
        <f>46.44+31.2+39.6</f>
        <v>117.24000000000001</v>
      </c>
      <c r="E23" s="16">
        <v>3</v>
      </c>
      <c r="F23" s="8" t="s">
        <v>45</v>
      </c>
      <c r="G23" s="13" t="s">
        <v>39</v>
      </c>
    </row>
    <row r="24" spans="1:7" ht="13.8" x14ac:dyDescent="0.3">
      <c r="A24" s="16"/>
      <c r="B24" s="13"/>
      <c r="C24" s="14"/>
      <c r="D24" s="15"/>
      <c r="E24" s="16"/>
      <c r="F24" s="8" t="s">
        <v>71</v>
      </c>
      <c r="G24" s="13"/>
    </row>
    <row r="25" spans="1:7" ht="13.8" x14ac:dyDescent="0.3">
      <c r="A25" s="16"/>
      <c r="B25" s="13"/>
      <c r="C25" s="14"/>
      <c r="D25" s="15"/>
      <c r="E25" s="16"/>
      <c r="F25" s="8" t="s">
        <v>116</v>
      </c>
      <c r="G25" s="13"/>
    </row>
    <row r="26" spans="1:7" ht="20.399999999999999" customHeight="1" x14ac:dyDescent="0.3">
      <c r="A26" s="16">
        <v>15</v>
      </c>
      <c r="B26" s="13" t="s">
        <v>27</v>
      </c>
      <c r="C26" s="14" t="s">
        <v>28</v>
      </c>
      <c r="D26" s="15">
        <f>12000+16800</f>
        <v>28800</v>
      </c>
      <c r="E26" s="16">
        <v>2</v>
      </c>
      <c r="F26" s="8" t="s">
        <v>51</v>
      </c>
      <c r="G26" s="16" t="s">
        <v>52</v>
      </c>
    </row>
    <row r="27" spans="1:7" ht="13.8" x14ac:dyDescent="0.3">
      <c r="A27" s="16"/>
      <c r="B27" s="13"/>
      <c r="C27" s="14"/>
      <c r="D27" s="15"/>
      <c r="E27" s="16"/>
      <c r="F27" s="8" t="s">
        <v>87</v>
      </c>
      <c r="G27" s="16"/>
    </row>
    <row r="28" spans="1:7" ht="27.6" x14ac:dyDescent="0.3">
      <c r="A28" s="5">
        <v>16</v>
      </c>
      <c r="B28" s="8" t="s">
        <v>54</v>
      </c>
      <c r="C28" s="11" t="s">
        <v>55</v>
      </c>
      <c r="D28" s="9">
        <v>210</v>
      </c>
      <c r="E28" s="5">
        <v>1</v>
      </c>
      <c r="F28" s="8" t="s">
        <v>53</v>
      </c>
      <c r="G28" s="8" t="s">
        <v>15</v>
      </c>
    </row>
    <row r="29" spans="1:7" ht="55.2" x14ac:dyDescent="0.3">
      <c r="A29" s="5">
        <v>17</v>
      </c>
      <c r="B29" s="8" t="s">
        <v>56</v>
      </c>
      <c r="C29" s="7">
        <v>1768152560001</v>
      </c>
      <c r="D29" s="9">
        <v>16152.48</v>
      </c>
      <c r="E29" s="5">
        <v>1</v>
      </c>
      <c r="F29" s="8" t="s">
        <v>57</v>
      </c>
      <c r="G29" s="8" t="s">
        <v>58</v>
      </c>
    </row>
    <row r="30" spans="1:7" ht="13.8" x14ac:dyDescent="0.3">
      <c r="A30" s="5">
        <v>18</v>
      </c>
      <c r="B30" s="8" t="s">
        <v>59</v>
      </c>
      <c r="C30" s="7">
        <v>1791256115001</v>
      </c>
      <c r="D30" s="9">
        <v>3534.43</v>
      </c>
      <c r="E30" s="5">
        <v>1</v>
      </c>
      <c r="F30" s="8" t="s">
        <v>60</v>
      </c>
      <c r="G30" s="8" t="s">
        <v>15</v>
      </c>
    </row>
    <row r="31" spans="1:7" ht="27.6" x14ac:dyDescent="0.3">
      <c r="A31" s="5">
        <v>19</v>
      </c>
      <c r="B31" s="8" t="s">
        <v>61</v>
      </c>
      <c r="C31" s="11" t="s">
        <v>63</v>
      </c>
      <c r="D31" s="9">
        <v>809.99</v>
      </c>
      <c r="E31" s="5">
        <v>1</v>
      </c>
      <c r="F31" s="8" t="s">
        <v>62</v>
      </c>
      <c r="G31" s="8" t="s">
        <v>15</v>
      </c>
    </row>
    <row r="32" spans="1:7" ht="22.2" customHeight="1" x14ac:dyDescent="0.3">
      <c r="A32" s="16">
        <v>20</v>
      </c>
      <c r="B32" s="13" t="s">
        <v>66</v>
      </c>
      <c r="C32" s="14" t="s">
        <v>67</v>
      </c>
      <c r="D32" s="15">
        <f>103.35+61.5</f>
        <v>164.85</v>
      </c>
      <c r="E32" s="16">
        <v>2</v>
      </c>
      <c r="F32" s="8" t="s">
        <v>64</v>
      </c>
      <c r="G32" s="13" t="s">
        <v>39</v>
      </c>
    </row>
    <row r="33" spans="1:7" ht="26.4" customHeight="1" x14ac:dyDescent="0.3">
      <c r="A33" s="16"/>
      <c r="B33" s="13"/>
      <c r="C33" s="14"/>
      <c r="D33" s="15"/>
      <c r="E33" s="16"/>
      <c r="F33" s="8" t="s">
        <v>113</v>
      </c>
      <c r="G33" s="13"/>
    </row>
    <row r="34" spans="1:7" ht="41.4" x14ac:dyDescent="0.3">
      <c r="A34" s="5">
        <v>21</v>
      </c>
      <c r="B34" s="8" t="s">
        <v>69</v>
      </c>
      <c r="C34" s="11" t="s">
        <v>70</v>
      </c>
      <c r="D34" s="9">
        <v>196.7</v>
      </c>
      <c r="E34" s="5">
        <v>1</v>
      </c>
      <c r="F34" s="8" t="s">
        <v>68</v>
      </c>
      <c r="G34" s="8" t="s">
        <v>15</v>
      </c>
    </row>
    <row r="35" spans="1:7" ht="27.6" x14ac:dyDescent="0.3">
      <c r="A35" s="5">
        <v>22</v>
      </c>
      <c r="B35" s="8" t="s">
        <v>84</v>
      </c>
      <c r="C35" s="11" t="s">
        <v>85</v>
      </c>
      <c r="D35" s="9">
        <v>56.87</v>
      </c>
      <c r="E35" s="5">
        <v>1</v>
      </c>
      <c r="F35" s="8" t="s">
        <v>86</v>
      </c>
      <c r="G35" s="8" t="s">
        <v>39</v>
      </c>
    </row>
    <row r="36" spans="1:7" ht="13.8" x14ac:dyDescent="0.3">
      <c r="A36" s="5">
        <v>23</v>
      </c>
      <c r="B36" s="8" t="s">
        <v>72</v>
      </c>
      <c r="C36" s="11" t="s">
        <v>73</v>
      </c>
      <c r="D36" s="9">
        <v>705</v>
      </c>
      <c r="E36" s="5">
        <v>1</v>
      </c>
      <c r="F36" s="8" t="s">
        <v>74</v>
      </c>
      <c r="G36" s="8" t="s">
        <v>15</v>
      </c>
    </row>
    <row r="37" spans="1:7" ht="13.8" x14ac:dyDescent="0.3">
      <c r="A37" s="5">
        <v>24</v>
      </c>
      <c r="B37" s="8" t="s">
        <v>75</v>
      </c>
      <c r="C37" s="11" t="s">
        <v>76</v>
      </c>
      <c r="D37" s="9">
        <v>417.2</v>
      </c>
      <c r="E37" s="5">
        <v>1</v>
      </c>
      <c r="F37" s="8" t="s">
        <v>77</v>
      </c>
      <c r="G37" s="8" t="s">
        <v>39</v>
      </c>
    </row>
    <row r="38" spans="1:7" ht="27.6" x14ac:dyDescent="0.3">
      <c r="A38" s="5">
        <v>25</v>
      </c>
      <c r="B38" s="8" t="s">
        <v>78</v>
      </c>
      <c r="C38" s="11" t="s">
        <v>79</v>
      </c>
      <c r="D38" s="9">
        <v>149</v>
      </c>
      <c r="E38" s="5">
        <v>1</v>
      </c>
      <c r="F38" s="8" t="s">
        <v>82</v>
      </c>
      <c r="G38" s="8" t="s">
        <v>15</v>
      </c>
    </row>
    <row r="39" spans="1:7" ht="27.6" x14ac:dyDescent="0.3">
      <c r="A39" s="5">
        <v>26</v>
      </c>
      <c r="B39" s="8" t="s">
        <v>80</v>
      </c>
      <c r="C39" s="11" t="s">
        <v>81</v>
      </c>
      <c r="D39" s="9">
        <v>2520</v>
      </c>
      <c r="E39" s="5">
        <v>1</v>
      </c>
      <c r="F39" s="8" t="s">
        <v>83</v>
      </c>
      <c r="G39" s="8" t="s">
        <v>15</v>
      </c>
    </row>
    <row r="40" spans="1:7" ht="13.8" x14ac:dyDescent="0.3">
      <c r="A40" s="5">
        <v>27</v>
      </c>
      <c r="B40" s="8" t="s">
        <v>88</v>
      </c>
      <c r="C40" s="11" t="s">
        <v>89</v>
      </c>
      <c r="D40" s="9">
        <v>352</v>
      </c>
      <c r="E40" s="5">
        <v>1</v>
      </c>
      <c r="F40" s="8" t="s">
        <v>90</v>
      </c>
      <c r="G40" s="8" t="s">
        <v>15</v>
      </c>
    </row>
    <row r="41" spans="1:7" ht="27.6" x14ac:dyDescent="0.3">
      <c r="A41" s="5">
        <v>28</v>
      </c>
      <c r="B41" s="8" t="s">
        <v>91</v>
      </c>
      <c r="C41" s="11" t="s">
        <v>92</v>
      </c>
      <c r="D41" s="9">
        <v>4395.7</v>
      </c>
      <c r="E41" s="5">
        <v>1</v>
      </c>
      <c r="F41" s="8" t="s">
        <v>94</v>
      </c>
      <c r="G41" s="8" t="s">
        <v>39</v>
      </c>
    </row>
    <row r="42" spans="1:7" ht="27.6" x14ac:dyDescent="0.3">
      <c r="A42" s="5">
        <v>29</v>
      </c>
      <c r="B42" s="8" t="s">
        <v>96</v>
      </c>
      <c r="C42" s="11" t="s">
        <v>97</v>
      </c>
      <c r="D42" s="9">
        <v>329.97</v>
      </c>
      <c r="E42" s="5">
        <v>1</v>
      </c>
      <c r="F42" s="8" t="s">
        <v>95</v>
      </c>
      <c r="G42" s="8" t="s">
        <v>15</v>
      </c>
    </row>
    <row r="43" spans="1:7" ht="27.6" x14ac:dyDescent="0.3">
      <c r="A43" s="5">
        <v>30</v>
      </c>
      <c r="B43" s="8" t="s">
        <v>98</v>
      </c>
      <c r="C43" s="11" t="s">
        <v>99</v>
      </c>
      <c r="D43" s="9">
        <v>396</v>
      </c>
      <c r="E43" s="5">
        <v>1</v>
      </c>
      <c r="F43" s="8" t="s">
        <v>100</v>
      </c>
      <c r="G43" s="8" t="s">
        <v>15</v>
      </c>
    </row>
    <row r="44" spans="1:7" ht="27.6" x14ac:dyDescent="0.3">
      <c r="A44" s="5">
        <v>31</v>
      </c>
      <c r="B44" s="8" t="s">
        <v>101</v>
      </c>
      <c r="C44" s="11" t="s">
        <v>102</v>
      </c>
      <c r="D44" s="9">
        <v>266.39999999999998</v>
      </c>
      <c r="E44" s="5">
        <v>1</v>
      </c>
      <c r="F44" s="8" t="s">
        <v>103</v>
      </c>
      <c r="G44" s="8" t="s">
        <v>15</v>
      </c>
    </row>
    <row r="45" spans="1:7" ht="27.6" x14ac:dyDescent="0.3">
      <c r="A45" s="5">
        <v>32</v>
      </c>
      <c r="B45" s="8" t="s">
        <v>104</v>
      </c>
      <c r="C45" s="11" t="s">
        <v>105</v>
      </c>
      <c r="D45" s="9">
        <v>425</v>
      </c>
      <c r="E45" s="5">
        <v>1</v>
      </c>
      <c r="F45" s="8" t="s">
        <v>106</v>
      </c>
      <c r="G45" s="8" t="s">
        <v>15</v>
      </c>
    </row>
    <row r="46" spans="1:7" ht="27.6" x14ac:dyDescent="0.3">
      <c r="A46" s="5">
        <v>33</v>
      </c>
      <c r="B46" s="8" t="s">
        <v>107</v>
      </c>
      <c r="C46" s="11" t="s">
        <v>108</v>
      </c>
      <c r="D46" s="9">
        <v>28</v>
      </c>
      <c r="E46" s="5">
        <v>1</v>
      </c>
      <c r="F46" s="8" t="s">
        <v>109</v>
      </c>
      <c r="G46" s="8" t="s">
        <v>15</v>
      </c>
    </row>
    <row r="47" spans="1:7" ht="13.8" x14ac:dyDescent="0.3">
      <c r="A47" s="5">
        <v>34</v>
      </c>
      <c r="B47" s="8" t="s">
        <v>110</v>
      </c>
      <c r="C47" s="11" t="s">
        <v>111</v>
      </c>
      <c r="D47" s="9">
        <v>2290</v>
      </c>
      <c r="E47" s="5">
        <v>1</v>
      </c>
      <c r="F47" s="8" t="s">
        <v>112</v>
      </c>
      <c r="G47" s="8" t="s">
        <v>15</v>
      </c>
    </row>
    <row r="48" spans="1:7" ht="27.6" x14ac:dyDescent="0.3">
      <c r="A48" s="5">
        <v>35</v>
      </c>
      <c r="B48" s="8" t="s">
        <v>114</v>
      </c>
      <c r="C48" s="11" t="s">
        <v>115</v>
      </c>
      <c r="D48" s="9">
        <v>19.559999999999999</v>
      </c>
      <c r="E48" s="5">
        <v>1</v>
      </c>
      <c r="F48" s="8" t="s">
        <v>116</v>
      </c>
      <c r="G48" s="8" t="s">
        <v>39</v>
      </c>
    </row>
    <row r="49" spans="1:7" ht="27.6" x14ac:dyDescent="0.3">
      <c r="A49" s="5">
        <v>36</v>
      </c>
      <c r="B49" s="8" t="s">
        <v>117</v>
      </c>
      <c r="C49" s="11" t="s">
        <v>118</v>
      </c>
      <c r="D49" s="9">
        <v>40.98</v>
      </c>
      <c r="E49" s="5">
        <v>1</v>
      </c>
      <c r="F49" s="8" t="s">
        <v>116</v>
      </c>
      <c r="G49" s="8" t="s">
        <v>39</v>
      </c>
    </row>
    <row r="50" spans="1:7" ht="17.399999999999999" customHeight="1" x14ac:dyDescent="0.3">
      <c r="A50" s="16">
        <v>37</v>
      </c>
      <c r="B50" s="13" t="s">
        <v>119</v>
      </c>
      <c r="C50" s="14" t="s">
        <v>120</v>
      </c>
      <c r="D50" s="15">
        <f>122.62+64.25</f>
        <v>186.87</v>
      </c>
      <c r="E50" s="16">
        <v>2</v>
      </c>
      <c r="F50" s="8" t="s">
        <v>113</v>
      </c>
      <c r="G50" s="13" t="s">
        <v>39</v>
      </c>
    </row>
    <row r="51" spans="1:7" ht="18" customHeight="1" x14ac:dyDescent="0.3">
      <c r="A51" s="16"/>
      <c r="B51" s="13"/>
      <c r="C51" s="14"/>
      <c r="D51" s="15"/>
      <c r="E51" s="16"/>
      <c r="F51" s="8" t="s">
        <v>116</v>
      </c>
      <c r="G51" s="13"/>
    </row>
    <row r="52" spans="1:7" ht="39.6" customHeight="1" x14ac:dyDescent="0.3">
      <c r="A52" s="5">
        <v>38</v>
      </c>
      <c r="B52" s="8" t="s">
        <v>121</v>
      </c>
      <c r="C52" s="11" t="s">
        <v>122</v>
      </c>
      <c r="D52" s="9">
        <v>4808.29</v>
      </c>
      <c r="E52" s="5">
        <v>1</v>
      </c>
      <c r="F52" s="8" t="s">
        <v>123</v>
      </c>
      <c r="G52" s="8" t="s">
        <v>15</v>
      </c>
    </row>
    <row r="53" spans="1:7" ht="39.6" customHeight="1" x14ac:dyDescent="0.3">
      <c r="A53" s="5">
        <v>39</v>
      </c>
      <c r="B53" s="8" t="s">
        <v>125</v>
      </c>
      <c r="C53" s="11" t="s">
        <v>126</v>
      </c>
      <c r="D53" s="9">
        <v>2495.7199999999998</v>
      </c>
      <c r="E53" s="5">
        <v>1</v>
      </c>
      <c r="F53" s="8" t="s">
        <v>127</v>
      </c>
      <c r="G53" s="8" t="s">
        <v>15</v>
      </c>
    </row>
    <row r="54" spans="1:7" ht="28.5" customHeight="1" x14ac:dyDescent="0.3">
      <c r="A54" s="17" t="s">
        <v>10</v>
      </c>
      <c r="B54" s="17"/>
      <c r="C54" s="17"/>
      <c r="D54" s="17" t="s">
        <v>14</v>
      </c>
      <c r="E54" s="17"/>
      <c r="F54" s="17"/>
      <c r="G54" s="17"/>
    </row>
    <row r="55" spans="1:7" ht="28.5" customHeight="1" x14ac:dyDescent="0.3">
      <c r="A55" s="17" t="s">
        <v>11</v>
      </c>
      <c r="B55" s="17"/>
      <c r="C55" s="17"/>
      <c r="D55" s="17" t="s">
        <v>124</v>
      </c>
      <c r="E55" s="17"/>
      <c r="F55" s="17"/>
      <c r="G55" s="17"/>
    </row>
  </sheetData>
  <sheetProtection algorithmName="SHA-512" hashValue="/3VLYFr2CS8L6O/wfyNe81xd0YOvhsruv4uCh5OGimBABQE4+sAb9Ree+LVPqxcSmBkCmGKCByR3SCaKYH/rxQ==" saltValue="3/BEEB7SvOPePizNMnsbSA==" spinCount="100000" sheet="1" autoFilter="0"/>
  <autoFilter ref="B4:G55" xr:uid="{00000000-0009-0000-0000-000000000000}"/>
  <mergeCells count="45">
    <mergeCell ref="G32:G33"/>
    <mergeCell ref="D23:D25"/>
    <mergeCell ref="A50:A51"/>
    <mergeCell ref="B50:B51"/>
    <mergeCell ref="C50:C51"/>
    <mergeCell ref="D50:D51"/>
    <mergeCell ref="G50:G51"/>
    <mergeCell ref="E50:E51"/>
    <mergeCell ref="B32:B33"/>
    <mergeCell ref="A32:A33"/>
    <mergeCell ref="C32:C33"/>
    <mergeCell ref="D32:D33"/>
    <mergeCell ref="E32:E33"/>
    <mergeCell ref="A26:A27"/>
    <mergeCell ref="B26:B27"/>
    <mergeCell ref="C26:C27"/>
    <mergeCell ref="E26:E27"/>
    <mergeCell ref="G26:G27"/>
    <mergeCell ref="D26:D27"/>
    <mergeCell ref="A23:A25"/>
    <mergeCell ref="B23:B25"/>
    <mergeCell ref="C23:C25"/>
    <mergeCell ref="E23:E25"/>
    <mergeCell ref="G23:G25"/>
    <mergeCell ref="A54:C54"/>
    <mergeCell ref="D54:G54"/>
    <mergeCell ref="A55:C55"/>
    <mergeCell ref="D55:G55"/>
    <mergeCell ref="A1:F1"/>
    <mergeCell ref="A2:C2"/>
    <mergeCell ref="D2:G2"/>
    <mergeCell ref="A3:C3"/>
    <mergeCell ref="D3:G3"/>
    <mergeCell ref="A15:A19"/>
    <mergeCell ref="B15:B19"/>
    <mergeCell ref="C15:C19"/>
    <mergeCell ref="D15:D19"/>
    <mergeCell ref="E15:E19"/>
    <mergeCell ref="G15:G19"/>
    <mergeCell ref="A20:A21"/>
    <mergeCell ref="B20:B21"/>
    <mergeCell ref="C20:C21"/>
    <mergeCell ref="D20:D21"/>
    <mergeCell ref="E20:E21"/>
    <mergeCell ref="G20:G21"/>
  </mergeCells>
  <hyperlinks>
    <hyperlink ref="D3" r:id="rId1" xr:uid="{E2D69FA2-7D41-464C-99CA-F165B344CC87}"/>
  </hyperlinks>
  <printOptions horizontalCentered="1"/>
  <pageMargins left="0.23622047244094491" right="0.23622047244094491" top="1.1417322834645669" bottom="0.74803149606299213" header="0.31496062992125984" footer="0.31496062992125984"/>
  <pageSetup paperSize="9" scale="70" orientation="landscape" horizontalDpi="4294967294" verticalDpi="4294967294" r:id="rId2"/>
  <headerFooter>
    <oddHeader>&amp;R&amp;G</oddHeader>
    <oddFooter>&amp;RPágina &amp;P de &amp;N</oddFooter>
  </headerFooter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3b5beaf-28b4-4cef-a876-9f26ee8dc8fe">
      <Terms xmlns="http://schemas.microsoft.com/office/infopath/2007/PartnerControls"/>
    </lcf76f155ced4ddcb4097134ff3c332f>
    <TaxCatchAll xmlns="b3336cbb-b66c-40ba-a223-d651634c76e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EDEE2D355346242BAA51917B30E61C1" ma:contentTypeVersion="16" ma:contentTypeDescription="Crear nuevo documento." ma:contentTypeScope="" ma:versionID="088c94202edf82b95924ded900461f65">
  <xsd:schema xmlns:xsd="http://www.w3.org/2001/XMLSchema" xmlns:xs="http://www.w3.org/2001/XMLSchema" xmlns:p="http://schemas.microsoft.com/office/2006/metadata/properties" xmlns:ns2="73b5beaf-28b4-4cef-a876-9f26ee8dc8fe" xmlns:ns3="b3336cbb-b66c-40ba-a223-d651634c76e2" targetNamespace="http://schemas.microsoft.com/office/2006/metadata/properties" ma:root="true" ma:fieldsID="a078e3358551fafdebcaed6aeb8398b3" ns2:_="" ns3:_="">
    <xsd:import namespace="73b5beaf-28b4-4cef-a876-9f26ee8dc8fe"/>
    <xsd:import namespace="b3336cbb-b66c-40ba-a223-d651634c76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b5beaf-28b4-4cef-a876-9f26ee8dc8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c3c2236a-91b0-4982-b7ad-da5b6a4a4e9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336cbb-b66c-40ba-a223-d651634c76e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45a85c1-6027-411a-8f5c-e4855d7d2ca8}" ma:internalName="TaxCatchAll" ma:showField="CatchAllData" ma:web="b3336cbb-b66c-40ba-a223-d651634c76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FA8CC44-FBBF-44D5-8E90-944D921D627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4085365-AD37-4E9A-B888-39C51157252E}">
  <ds:schemaRefs>
    <ds:schemaRef ds:uri="http://schemas.microsoft.com/office/2006/metadata/properties"/>
    <ds:schemaRef ds:uri="http://schemas.microsoft.com/office/infopath/2007/PartnerControls"/>
    <ds:schemaRef ds:uri="73b5beaf-28b4-4cef-a876-9f26ee8dc8fe"/>
    <ds:schemaRef ds:uri="b3336cbb-b66c-40ba-a223-d651634c76e2"/>
  </ds:schemaRefs>
</ds:datastoreItem>
</file>

<file path=customXml/itemProps3.xml><?xml version="1.0" encoding="utf-8"?>
<ds:datastoreItem xmlns:ds="http://schemas.openxmlformats.org/officeDocument/2006/customXml" ds:itemID="{6E020A5B-A6C2-42BC-A1E4-4EBAFF55AC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b5beaf-28b4-4cef-a876-9f26ee8dc8fe"/>
    <ds:schemaRef ds:uri="b3336cbb-b66c-40ba-a223-d651634c76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MATRIZ PROVEEDORES 2023</vt:lpstr>
      <vt:lpstr>'MATRIZ PROVEEDORES 2023'!Área_de_impresión</vt:lpstr>
      <vt:lpstr>'MATRIZ PROVEEDORES 2023'!Títulos_a_imprimir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[DTHAF] - Patricia Jarrin</cp:lastModifiedBy>
  <cp:lastPrinted>2023-10-30T14:29:51Z</cp:lastPrinted>
  <dcterms:created xsi:type="dcterms:W3CDTF">2020-05-23T00:07:11Z</dcterms:created>
  <dcterms:modified xsi:type="dcterms:W3CDTF">2023-11-30T15:23:44Z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0x0101008EDEE2D355346242BAA51917B30E61C1</vt:lpwstr>
  </property>
  <property fmtid="{D5CDD505-2E9C-101B-9397-08002B2CF9AE}" pid="3" name="MediaServiceImageTags">
    <vt:lpwstr/>
  </property>
</Properties>
</file>